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rancesco\Downloads\"/>
    </mc:Choice>
  </mc:AlternateContent>
  <xr:revisionPtr revIDLastSave="0" documentId="13_ncr:1_{128040B9-F2EE-4523-93CF-6D9E0A399CE4}" xr6:coauthVersionLast="47" xr6:coauthVersionMax="47" xr10:uidLastSave="{00000000-0000-0000-0000-000000000000}"/>
  <bookViews>
    <workbookView xWindow="-120" yWindow="-120" windowWidth="20730" windowHeight="11160" xr2:uid="{A7E82B13-07EF-0E40-BB66-D55E0AA7554B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2" i="1" l="1"/>
  <c r="H22" i="1"/>
  <c r="F22" i="1"/>
  <c r="K12" i="1"/>
  <c r="I12" i="1"/>
  <c r="G12" i="1"/>
  <c r="K4" i="1"/>
  <c r="I4" i="1"/>
  <c r="G4" i="1"/>
</calcChain>
</file>

<file path=xl/sharedStrings.xml><?xml version="1.0" encoding="utf-8"?>
<sst xmlns="http://schemas.openxmlformats.org/spreadsheetml/2006/main" count="79" uniqueCount="69">
  <si>
    <t>CRONOPROGRAMMA DEL CAMMINO 2026 SENTIERO ITALIA - SICILIA</t>
  </si>
  <si>
    <t xml:space="preserve">NOSTRE TAPPE </t>
  </si>
  <si>
    <t>TAPPE</t>
  </si>
  <si>
    <t>DATA</t>
  </si>
  <si>
    <t>DA/A</t>
  </si>
  <si>
    <t>KM</t>
  </si>
  <si>
    <t>DISLIVELLO-</t>
  </si>
  <si>
    <t>DISLIVELLO +</t>
  </si>
  <si>
    <t>12.04.2026</t>
  </si>
  <si>
    <t>ARRIVO A MONTALBANO ELICONA CON MEZZI PUBBLICI</t>
  </si>
  <si>
    <t>SI-V24</t>
  </si>
  <si>
    <t>LUNEDI'</t>
  </si>
  <si>
    <t>13.04.2026</t>
  </si>
  <si>
    <t>MONTALBANO ELICONA - CONTRADA FRADARO</t>
  </si>
  <si>
    <t>SI- V23G</t>
  </si>
  <si>
    <t>CONTRADA FRADARO - MOIO ALCANTARA</t>
  </si>
  <si>
    <t>SI- V23F</t>
  </si>
  <si>
    <t>MARTEDI'</t>
  </si>
  <si>
    <t>14.04.2026</t>
  </si>
  <si>
    <t>MOIO ALCANTARA - PIANO PROVENZANA</t>
  </si>
  <si>
    <t>SI- V23E</t>
  </si>
  <si>
    <t>MERCOLEDI'</t>
  </si>
  <si>
    <t>15.04.2026</t>
  </si>
  <si>
    <t>PIANO PROVENZANA - ZAFFERANA ETNEA FRAZIONE BALLO</t>
  </si>
  <si>
    <t>SI- V23D</t>
  </si>
  <si>
    <t>GIOVEDI'</t>
  </si>
  <si>
    <t>16.04.2026</t>
  </si>
  <si>
    <t>ZAFFERANA ETNEA FRAZIONE BALLO - RIFUGIO CAI SAPIENZA</t>
  </si>
  <si>
    <t>SI- V23C</t>
  </si>
  <si>
    <t>VENERDI'</t>
  </si>
  <si>
    <t>17.04.2026</t>
  </si>
  <si>
    <t>RIFUGIO CAI SAPIENZA - RIFUGIO MONTE SCAVO (M0NTE CERRETO)</t>
  </si>
  <si>
    <t>SI- V23B</t>
  </si>
  <si>
    <t>SABATO</t>
  </si>
  <si>
    <t>18.04.2026</t>
  </si>
  <si>
    <t>RIFUGIO MONTE SCAVO (M0NTE CERRETO) - RANDAZZO</t>
  </si>
  <si>
    <t>SI- V23A</t>
  </si>
  <si>
    <t>DOMENICA</t>
  </si>
  <si>
    <t>19.04.2026</t>
  </si>
  <si>
    <t>RANDAZZO - FLORESTA</t>
  </si>
  <si>
    <t>SI- V22</t>
  </si>
  <si>
    <t>20.04.2026</t>
  </si>
  <si>
    <t>FLORESTA - CASA CARTOLARI LIPENI</t>
  </si>
  <si>
    <t>SI- V21</t>
  </si>
  <si>
    <t>CASA CARTOLARI LIPENI - PORTELLA FEMMINA MORTA (CESARO')</t>
  </si>
  <si>
    <t>SI- V20</t>
  </si>
  <si>
    <t>21.04.2026</t>
  </si>
  <si>
    <t>PORTELLA FEMMINA MORTA (CESARO') - PORTELLA DELL'OBOLO (CAPIZZI)</t>
  </si>
  <si>
    <t>SI- V19</t>
  </si>
  <si>
    <t>22.04.2026</t>
  </si>
  <si>
    <t>PORTELLA DELL'OBOLO (CAPIZZI) - SELLA DEL CONTRASTO (MISTRETTA)</t>
  </si>
  <si>
    <t>SI- V18</t>
  </si>
  <si>
    <t>23.04.2026</t>
  </si>
  <si>
    <t>SELLA DEL CONTRASTO (MISTRETTA) - CONTRADA RAINO' (GANGI)</t>
  </si>
  <si>
    <t>SI- V17</t>
  </si>
  <si>
    <t>24.04.2026</t>
  </si>
  <si>
    <t>CONTRADA RAINO' (GANGI) - PETRALIA SOTTANA</t>
  </si>
  <si>
    <t>SI- V16</t>
  </si>
  <si>
    <t>25.04.2026</t>
  </si>
  <si>
    <t>PETRALIA SOTTANA - PIANO BATTAGLIA (Rif. Marini)</t>
  </si>
  <si>
    <t>SI- V15</t>
  </si>
  <si>
    <t>26.04.2026</t>
  </si>
  <si>
    <t>PIANO BATTAGLIA (Rif. Marini) - SCILLATO</t>
  </si>
  <si>
    <t>NO S.I.</t>
  </si>
  <si>
    <t>27.04.2026</t>
  </si>
  <si>
    <t>SCILLATO - COLLESANO</t>
  </si>
  <si>
    <t>28.04.2026</t>
  </si>
  <si>
    <t>COLLESANO - GRATTERI - CEFALU'</t>
  </si>
  <si>
    <t>TOTALE GENERALE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</si>
</sst>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0.000"/>
    <numFmt numFmtId="166" formatCode="_-* #,##0\ _€_-;\-* #,##0\ _€_-;_-* &quot;-&quot;??\ _€_-;_-@_-"/>
  </numFmts>
  <fonts count="6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/>
    <xf numFmtId="0" fontId="3" fillId="0" borderId="4" xfId="0" applyFont="1" applyBorder="1" applyAlignment="1">
      <alignment horizontal="center"/>
    </xf>
    <xf numFmtId="1" fontId="3" fillId="0" borderId="0" xfId="0" applyNumberFormat="1" applyFont="1"/>
    <xf numFmtId="0" fontId="3" fillId="0" borderId="0" xfId="0" applyFont="1"/>
    <xf numFmtId="165" fontId="3" fillId="0" borderId="0" xfId="0" applyNumberFormat="1" applyFont="1"/>
    <xf numFmtId="3" fontId="3" fillId="0" borderId="0" xfId="0" applyNumberFormat="1" applyFont="1"/>
    <xf numFmtId="3" fontId="3" fillId="0" borderId="5" xfId="0" applyNumberFormat="1" applyFont="1" applyBorder="1"/>
    <xf numFmtId="0" fontId="4" fillId="0" borderId="0" xfId="0" applyFont="1"/>
    <xf numFmtId="165" fontId="4" fillId="0" borderId="0" xfId="0" applyNumberFormat="1" applyFont="1"/>
    <xf numFmtId="1" fontId="4" fillId="0" borderId="0" xfId="0" applyNumberFormat="1" applyFont="1"/>
    <xf numFmtId="3" fontId="4" fillId="0" borderId="0" xfId="0" applyNumberFormat="1" applyFont="1"/>
    <xf numFmtId="3" fontId="4" fillId="0" borderId="5" xfId="0" applyNumberFormat="1" applyFont="1" applyBorder="1"/>
    <xf numFmtId="0" fontId="4" fillId="0" borderId="4" xfId="0" applyFont="1" applyBorder="1" applyAlignment="1">
      <alignment horizontal="center"/>
    </xf>
    <xf numFmtId="3" fontId="5" fillId="0" borderId="5" xfId="0" applyNumberFormat="1" applyFont="1" applyBorder="1"/>
    <xf numFmtId="1" fontId="3" fillId="0" borderId="0" xfId="0" applyNumberFormat="1" applyFont="1" applyAlignment="1">
      <alignment vertical="center" wrapText="1"/>
    </xf>
    <xf numFmtId="0" fontId="5" fillId="0" borderId="6" xfId="0" applyFont="1" applyBorder="1" applyAlignment="1">
      <alignment horizontal="center"/>
    </xf>
    <xf numFmtId="1" fontId="5" fillId="0" borderId="7" xfId="0" applyNumberFormat="1" applyFont="1" applyBorder="1"/>
    <xf numFmtId="0" fontId="5" fillId="0" borderId="7" xfId="0" applyFont="1" applyBorder="1"/>
    <xf numFmtId="165" fontId="5" fillId="0" borderId="7" xfId="0" applyNumberFormat="1" applyFont="1" applyBorder="1"/>
    <xf numFmtId="3" fontId="5" fillId="0" borderId="7" xfId="0" applyNumberFormat="1" applyFont="1" applyBorder="1"/>
    <xf numFmtId="3" fontId="5" fillId="0" borderId="8" xfId="0" applyNumberFormat="1" applyFont="1" applyBorder="1"/>
    <xf numFmtId="0" fontId="3" fillId="0" borderId="4" xfId="0" applyFont="1" applyBorder="1" applyAlignment="1">
      <alignment horizontal="center" vertical="center"/>
    </xf>
    <xf numFmtId="1" fontId="3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165" fontId="3" fillId="0" borderId="0" xfId="0" applyNumberFormat="1" applyFont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3" fontId="3" fillId="0" borderId="5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1" fontId="3" fillId="0" borderId="0" xfId="0" applyNumberFormat="1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165" fontId="4" fillId="0" borderId="0" xfId="0" applyNumberFormat="1" applyFont="1" applyAlignment="1">
      <alignment horizontal="center" vertical="center"/>
    </xf>
    <xf numFmtId="166" fontId="4" fillId="0" borderId="0" xfId="1" applyNumberFormat="1" applyFont="1" applyFill="1" applyBorder="1" applyAlignment="1">
      <alignment horizontal="center" vertical="center"/>
    </xf>
    <xf numFmtId="166" fontId="4" fillId="0" borderId="5" xfId="1" applyNumberFormat="1" applyFont="1" applyFill="1" applyBorder="1" applyAlignment="1">
      <alignment horizontal="center" vertical="center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133350</xdr:colOff>
      <xdr:row>1</xdr:row>
      <xdr:rowOff>0</xdr:rowOff>
    </xdr:from>
    <xdr:to>
      <xdr:col>2</xdr:col>
      <xdr:colOff>676275</xdr:colOff>
      <xdr:row>3</xdr:row>
      <xdr:rowOff>132017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667ECD6D-1429-953D-50A1-F7395AC4D0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0" y="266700"/>
          <a:ext cx="542925" cy="532067"/>
        </a:xfrm>
        <a:prstGeom prst="rect">
          <a:avLst/>
        </a:prstGeom>
      </xdr:spPr>
    </xdr:pic>
    <xdr:clientData/>
  </xdr:twoCellAnchor>
  <xdr:twoCellAnchor editAs="oneCell">
    <xdr:from>
      <xdr:col>8</xdr:col>
      <xdr:colOff>123410</xdr:colOff>
      <xdr:row>0</xdr:row>
      <xdr:rowOff>257176</xdr:rowOff>
    </xdr:from>
    <xdr:to>
      <xdr:col>8</xdr:col>
      <xdr:colOff>753510</xdr:colOff>
      <xdr:row>3</xdr:row>
      <xdr:rowOff>171450</xdr:rowOff>
    </xdr:to>
    <xdr:pic>
      <xdr:nvPicPr>
        <xdr:cNvPr id="5" name="Immagine 4">
          <a:extLst>
            <a:ext uri="{FF2B5EF4-FFF2-40B4-BE49-F238E27FC236}">
              <a16:creationId xmlns:a16="http://schemas.microsoft.com/office/drawing/2014/main" id="{13BA5F53-0D3C-EEB5-441B-C5D81F266B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8935" y="257176"/>
          <a:ext cx="630100" cy="5810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EE953B-25B4-144F-A158-15DE14D21DC8}">
  <dimension ref="A1:K22"/>
  <sheetViews>
    <sheetView tabSelected="1" workbookViewId="0">
      <selection activeCell="I2" sqref="I2"/>
    </sheetView>
  </sheetViews>
  <sheetFormatPr defaultColWidth="11" defaultRowHeight="15.75" x14ac:dyDescent="0.25"/>
  <cols>
    <col min="5" max="5" width="53.125" bestFit="1" customWidth="1"/>
  </cols>
  <sheetData>
    <row r="1" spans="1:11" s="1" customFormat="1" ht="21" x14ac:dyDescent="0.35">
      <c r="A1" s="28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30"/>
    </row>
    <row r="2" spans="1:11" x14ac:dyDescent="0.25">
      <c r="A2" s="2" t="s">
        <v>1</v>
      </c>
      <c r="B2" s="3" t="s">
        <v>2</v>
      </c>
      <c r="C2" s="3"/>
      <c r="D2" s="4" t="s">
        <v>3</v>
      </c>
      <c r="E2" s="4" t="s">
        <v>4</v>
      </c>
      <c r="F2" s="5" t="s">
        <v>5</v>
      </c>
      <c r="G2" s="5"/>
      <c r="H2" s="6" t="s">
        <v>6</v>
      </c>
      <c r="I2" s="6"/>
      <c r="J2" s="6" t="s">
        <v>7</v>
      </c>
      <c r="K2" s="7"/>
    </row>
    <row r="3" spans="1:11" x14ac:dyDescent="0.25">
      <c r="A3" s="2"/>
      <c r="B3" s="3"/>
      <c r="C3" s="3"/>
      <c r="D3" s="4" t="s">
        <v>8</v>
      </c>
      <c r="E3" s="4" t="s">
        <v>9</v>
      </c>
      <c r="F3" s="5"/>
      <c r="G3" s="5"/>
      <c r="H3" s="6"/>
      <c r="I3" s="6"/>
      <c r="J3" s="6"/>
      <c r="K3" s="7"/>
    </row>
    <row r="4" spans="1:11" x14ac:dyDescent="0.25">
      <c r="A4" s="31">
        <v>1</v>
      </c>
      <c r="B4" s="3" t="s">
        <v>10</v>
      </c>
      <c r="C4" s="32" t="s">
        <v>11</v>
      </c>
      <c r="D4" s="33" t="s">
        <v>12</v>
      </c>
      <c r="E4" s="8" t="s">
        <v>13</v>
      </c>
      <c r="F4" s="9">
        <v>8.81</v>
      </c>
      <c r="G4" s="34">
        <f>F4+F5</f>
        <v>23.91</v>
      </c>
      <c r="H4" s="10">
        <v>59</v>
      </c>
      <c r="I4" s="35">
        <f>H4+H5</f>
        <v>1704</v>
      </c>
      <c r="J4" s="10">
        <v>417</v>
      </c>
      <c r="K4" s="36">
        <f>J4+J5</f>
        <v>1365</v>
      </c>
    </row>
    <row r="5" spans="1:11" x14ac:dyDescent="0.25">
      <c r="A5" s="31"/>
      <c r="B5" s="3" t="s">
        <v>14</v>
      </c>
      <c r="C5" s="32"/>
      <c r="D5" s="33"/>
      <c r="E5" s="8" t="s">
        <v>15</v>
      </c>
      <c r="F5" s="9">
        <v>15.1</v>
      </c>
      <c r="G5" s="34"/>
      <c r="H5" s="11">
        <v>1645</v>
      </c>
      <c r="I5" s="35"/>
      <c r="J5" s="11">
        <v>948</v>
      </c>
      <c r="K5" s="36"/>
    </row>
    <row r="6" spans="1:11" x14ac:dyDescent="0.25">
      <c r="A6" s="2">
        <v>2</v>
      </c>
      <c r="B6" s="3" t="s">
        <v>16</v>
      </c>
      <c r="C6" s="3" t="s">
        <v>17</v>
      </c>
      <c r="D6" s="8" t="s">
        <v>18</v>
      </c>
      <c r="E6" s="8" t="s">
        <v>19</v>
      </c>
      <c r="F6" s="9">
        <v>23.9</v>
      </c>
      <c r="G6" s="9"/>
      <c r="H6" s="11">
        <v>568</v>
      </c>
      <c r="I6" s="11"/>
      <c r="J6" s="11">
        <v>1877</v>
      </c>
      <c r="K6" s="12"/>
    </row>
    <row r="7" spans="1:11" x14ac:dyDescent="0.25">
      <c r="A7" s="2">
        <v>3</v>
      </c>
      <c r="B7" s="3" t="s">
        <v>20</v>
      </c>
      <c r="C7" s="3" t="s">
        <v>21</v>
      </c>
      <c r="D7" s="8" t="s">
        <v>22</v>
      </c>
      <c r="E7" s="4" t="s">
        <v>23</v>
      </c>
      <c r="F7" s="5">
        <v>22.8</v>
      </c>
      <c r="G7" s="5"/>
      <c r="H7" s="6">
        <v>1918</v>
      </c>
      <c r="I7" s="6"/>
      <c r="J7" s="6">
        <v>869</v>
      </c>
      <c r="K7" s="7"/>
    </row>
    <row r="8" spans="1:11" x14ac:dyDescent="0.25">
      <c r="A8" s="13">
        <v>4</v>
      </c>
      <c r="B8" s="3" t="s">
        <v>24</v>
      </c>
      <c r="C8" s="3" t="s">
        <v>25</v>
      </c>
      <c r="D8" s="8" t="s">
        <v>26</v>
      </c>
      <c r="E8" s="8" t="s">
        <v>27</v>
      </c>
      <c r="F8" s="5">
        <v>13</v>
      </c>
      <c r="G8" s="5"/>
      <c r="H8" s="6">
        <v>852</v>
      </c>
      <c r="I8" s="6"/>
      <c r="J8" s="6">
        <v>2021</v>
      </c>
      <c r="K8" s="7"/>
    </row>
    <row r="9" spans="1:11" x14ac:dyDescent="0.25">
      <c r="A9" s="2">
        <v>5</v>
      </c>
      <c r="B9" s="3" t="s">
        <v>28</v>
      </c>
      <c r="C9" s="3" t="s">
        <v>29</v>
      </c>
      <c r="D9" s="8" t="s">
        <v>30</v>
      </c>
      <c r="E9" s="4" t="s">
        <v>31</v>
      </c>
      <c r="F9" s="5">
        <v>14.7</v>
      </c>
      <c r="G9" s="5"/>
      <c r="H9" s="6">
        <v>854</v>
      </c>
      <c r="I9" s="6"/>
      <c r="J9" s="6">
        <v>651</v>
      </c>
      <c r="K9" s="7"/>
    </row>
    <row r="10" spans="1:11" x14ac:dyDescent="0.25">
      <c r="A10" s="13">
        <v>6</v>
      </c>
      <c r="B10" s="3" t="s">
        <v>32</v>
      </c>
      <c r="C10" s="3" t="s">
        <v>33</v>
      </c>
      <c r="D10" s="8" t="s">
        <v>34</v>
      </c>
      <c r="E10" s="8" t="s">
        <v>35</v>
      </c>
      <c r="F10" s="9">
        <v>16</v>
      </c>
      <c r="G10" s="9"/>
      <c r="H10" s="11">
        <v>1234</v>
      </c>
      <c r="I10" s="11"/>
      <c r="J10" s="11">
        <v>257</v>
      </c>
      <c r="K10" s="12"/>
    </row>
    <row r="11" spans="1:11" x14ac:dyDescent="0.25">
      <c r="A11" s="13">
        <v>7</v>
      </c>
      <c r="B11" s="3" t="s">
        <v>36</v>
      </c>
      <c r="C11" s="3" t="s">
        <v>37</v>
      </c>
      <c r="D11" s="8" t="s">
        <v>38</v>
      </c>
      <c r="E11" s="8" t="s">
        <v>39</v>
      </c>
      <c r="F11" s="9">
        <v>16.8</v>
      </c>
      <c r="G11" s="9"/>
      <c r="H11" s="11">
        <v>723</v>
      </c>
      <c r="I11" s="11"/>
      <c r="J11" s="11">
        <v>207</v>
      </c>
      <c r="K11" s="12"/>
    </row>
    <row r="12" spans="1:11" x14ac:dyDescent="0.25">
      <c r="A12" s="22">
        <v>8</v>
      </c>
      <c r="B12" s="3" t="s">
        <v>40</v>
      </c>
      <c r="C12" s="23" t="s">
        <v>11</v>
      </c>
      <c r="D12" s="24" t="s">
        <v>41</v>
      </c>
      <c r="E12" s="4" t="s">
        <v>42</v>
      </c>
      <c r="F12" s="5">
        <v>11.75</v>
      </c>
      <c r="G12" s="25">
        <f>F12+F13</f>
        <v>35.730000000000004</v>
      </c>
      <c r="H12" s="6">
        <v>180</v>
      </c>
      <c r="I12" s="26">
        <f>H12+H13</f>
        <v>741</v>
      </c>
      <c r="J12" s="6">
        <v>373</v>
      </c>
      <c r="K12" s="27">
        <f>J12+J13</f>
        <v>992</v>
      </c>
    </row>
    <row r="13" spans="1:11" x14ac:dyDescent="0.25">
      <c r="A13" s="22"/>
      <c r="B13" s="3" t="s">
        <v>43</v>
      </c>
      <c r="C13" s="23"/>
      <c r="D13" s="24"/>
      <c r="E13" s="4" t="s">
        <v>44</v>
      </c>
      <c r="F13" s="5">
        <v>23.98</v>
      </c>
      <c r="G13" s="25"/>
      <c r="H13" s="6">
        <v>561</v>
      </c>
      <c r="I13" s="26"/>
      <c r="J13" s="6">
        <v>619</v>
      </c>
      <c r="K13" s="27"/>
    </row>
    <row r="14" spans="1:11" x14ac:dyDescent="0.25">
      <c r="A14" s="2">
        <v>9</v>
      </c>
      <c r="B14" s="3" t="s">
        <v>45</v>
      </c>
      <c r="C14" s="3" t="s">
        <v>17</v>
      </c>
      <c r="D14" s="8" t="s">
        <v>46</v>
      </c>
      <c r="E14" s="4" t="s">
        <v>47</v>
      </c>
      <c r="F14" s="5">
        <v>22.34</v>
      </c>
      <c r="G14" s="4"/>
      <c r="H14" s="6">
        <v>710</v>
      </c>
      <c r="I14" s="6"/>
      <c r="J14" s="6">
        <v>661</v>
      </c>
      <c r="K14" s="7"/>
    </row>
    <row r="15" spans="1:11" x14ac:dyDescent="0.25">
      <c r="A15" s="13">
        <v>10</v>
      </c>
      <c r="B15" s="10" t="s">
        <v>48</v>
      </c>
      <c r="C15" s="3" t="s">
        <v>21</v>
      </c>
      <c r="D15" s="8" t="s">
        <v>49</v>
      </c>
      <c r="E15" s="8" t="s">
        <v>50</v>
      </c>
      <c r="F15" s="9">
        <v>29.65</v>
      </c>
      <c r="G15" s="8"/>
      <c r="H15" s="11">
        <v>897</v>
      </c>
      <c r="I15" s="11"/>
      <c r="J15" s="11">
        <v>934</v>
      </c>
      <c r="K15" s="14"/>
    </row>
    <row r="16" spans="1:11" x14ac:dyDescent="0.25">
      <c r="A16" s="13">
        <v>11</v>
      </c>
      <c r="B16" s="3" t="s">
        <v>51</v>
      </c>
      <c r="C16" s="3" t="s">
        <v>25</v>
      </c>
      <c r="D16" s="8" t="s">
        <v>52</v>
      </c>
      <c r="E16" s="8" t="s">
        <v>53</v>
      </c>
      <c r="F16" s="5">
        <v>24.25</v>
      </c>
      <c r="G16" s="4"/>
      <c r="H16" s="6">
        <v>915</v>
      </c>
      <c r="I16" s="6"/>
      <c r="J16" s="6">
        <v>367</v>
      </c>
      <c r="K16" s="7"/>
    </row>
    <row r="17" spans="1:11" x14ac:dyDescent="0.25">
      <c r="A17" s="13">
        <v>12</v>
      </c>
      <c r="B17" s="3" t="s">
        <v>54</v>
      </c>
      <c r="C17" s="3" t="s">
        <v>29</v>
      </c>
      <c r="D17" s="8" t="s">
        <v>55</v>
      </c>
      <c r="E17" s="4" t="s">
        <v>56</v>
      </c>
      <c r="F17" s="5">
        <v>14.72</v>
      </c>
      <c r="G17" s="4"/>
      <c r="H17" s="6">
        <v>395</v>
      </c>
      <c r="I17" s="6"/>
      <c r="J17" s="6">
        <v>676</v>
      </c>
      <c r="K17" s="7"/>
    </row>
    <row r="18" spans="1:11" x14ac:dyDescent="0.25">
      <c r="A18" s="13">
        <v>13</v>
      </c>
      <c r="B18" s="3" t="s">
        <v>57</v>
      </c>
      <c r="C18" s="3" t="s">
        <v>33</v>
      </c>
      <c r="D18" s="8" t="s">
        <v>58</v>
      </c>
      <c r="E18" s="4" t="s">
        <v>59</v>
      </c>
      <c r="F18" s="5">
        <v>14.2</v>
      </c>
      <c r="G18" s="4"/>
      <c r="H18" s="6">
        <v>353</v>
      </c>
      <c r="I18" s="6"/>
      <c r="J18" s="6">
        <v>992</v>
      </c>
      <c r="K18" s="7"/>
    </row>
    <row r="19" spans="1:11" x14ac:dyDescent="0.25">
      <c r="A19" s="13">
        <v>14</v>
      </c>
      <c r="B19" s="3" t="s">
        <v>60</v>
      </c>
      <c r="C19" s="3" t="s">
        <v>37</v>
      </c>
      <c r="D19" s="8" t="s">
        <v>61</v>
      </c>
      <c r="E19" s="4" t="s">
        <v>62</v>
      </c>
      <c r="F19" s="5">
        <v>17.98</v>
      </c>
      <c r="G19" s="4"/>
      <c r="H19" s="6">
        <v>1504</v>
      </c>
      <c r="I19" s="6"/>
      <c r="J19" s="6">
        <v>224</v>
      </c>
      <c r="K19" s="7"/>
    </row>
    <row r="20" spans="1:11" x14ac:dyDescent="0.25">
      <c r="A20" s="13">
        <v>15</v>
      </c>
      <c r="B20" s="3" t="s">
        <v>63</v>
      </c>
      <c r="C20" s="15" t="s">
        <v>11</v>
      </c>
      <c r="D20" s="8" t="s">
        <v>64</v>
      </c>
      <c r="E20" s="4" t="s">
        <v>65</v>
      </c>
      <c r="F20" s="5">
        <v>15.85</v>
      </c>
      <c r="G20" s="4"/>
      <c r="H20" s="6">
        <v>413</v>
      </c>
      <c r="I20" s="6"/>
      <c r="J20" s="6">
        <v>711</v>
      </c>
      <c r="K20" s="7"/>
    </row>
    <row r="21" spans="1:11" x14ac:dyDescent="0.25">
      <c r="A21" s="13">
        <v>16</v>
      </c>
      <c r="B21" s="3" t="s">
        <v>63</v>
      </c>
      <c r="C21" s="3" t="s">
        <v>17</v>
      </c>
      <c r="D21" s="8" t="s">
        <v>66</v>
      </c>
      <c r="E21" s="8" t="s">
        <v>67</v>
      </c>
      <c r="F21" s="9">
        <v>26.2</v>
      </c>
      <c r="G21" s="9"/>
      <c r="H21" s="11">
        <v>1179</v>
      </c>
      <c r="I21" s="11"/>
      <c r="J21" s="11">
        <v>784</v>
      </c>
      <c r="K21" s="12"/>
    </row>
    <row r="22" spans="1:11" ht="16.5" thickBot="1" x14ac:dyDescent="0.3">
      <c r="A22" s="16"/>
      <c r="B22" s="17" t="s">
        <v>68</v>
      </c>
      <c r="C22" s="17"/>
      <c r="D22" s="18"/>
      <c r="E22" s="18"/>
      <c r="F22" s="19">
        <f>SUM(F4:F21)</f>
        <v>332.03000000000003</v>
      </c>
      <c r="G22" s="19"/>
      <c r="H22" s="20">
        <f>SUM(H4:H21)</f>
        <v>14960</v>
      </c>
      <c r="I22" s="20"/>
      <c r="J22" s="20">
        <f>SUM(J4:J21)</f>
        <v>13588</v>
      </c>
      <c r="K22" s="21"/>
    </row>
  </sheetData>
  <mergeCells count="13">
    <mergeCell ref="K12:K13"/>
    <mergeCell ref="A1:K1"/>
    <mergeCell ref="A4:A5"/>
    <mergeCell ref="C4:C5"/>
    <mergeCell ref="D4:D5"/>
    <mergeCell ref="G4:G5"/>
    <mergeCell ref="I4:I5"/>
    <mergeCell ref="K4:K5"/>
    <mergeCell ref="A12:A13"/>
    <mergeCell ref="C12:C13"/>
    <mergeCell ref="D12:D13"/>
    <mergeCell ref="G12:G13"/>
    <mergeCell ref="I12:I1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SALVATORE LO BALBO</dc:creator>
  <cp:lastModifiedBy>Francesco</cp:lastModifiedBy>
  <dcterms:created xsi:type="dcterms:W3CDTF">2026-02-02T15:51:42Z</dcterms:created>
  <dcterms:modified xsi:type="dcterms:W3CDTF">2026-03-29T13:12:15Z</dcterms:modified>
</cp:coreProperties>
</file>